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Henderson/Desktop/"/>
    </mc:Choice>
  </mc:AlternateContent>
  <xr:revisionPtr revIDLastSave="0" documentId="8_{344713C2-8D5C-0D41-8A47-0C3FA67ADF99}" xr6:coauthVersionLast="36" xr6:coauthVersionMax="36" xr10:uidLastSave="{00000000-0000-0000-0000-000000000000}"/>
  <bookViews>
    <workbookView xWindow="880" yWindow="500" windowWidth="44460" windowHeight="28300" xr2:uid="{DF80806B-D8C6-4700-8225-3F4CF2E3DC9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6" i="1" l="1"/>
  <c r="F6" i="1"/>
  <c r="N35" i="1"/>
  <c r="Y5" i="1" s="1"/>
  <c r="F35" i="1"/>
  <c r="Y4" i="1" s="1"/>
  <c r="AH26" i="1"/>
  <c r="Y3" i="1" s="1"/>
  <c r="AA26" i="1"/>
  <c r="R5" i="1" s="1"/>
  <c r="R6" i="1" s="1"/>
  <c r="T26" i="1"/>
  <c r="M26" i="1"/>
  <c r="F26" i="1"/>
  <c r="AH17" i="1"/>
  <c r="AA17" i="1"/>
  <c r="T17" i="1"/>
  <c r="M17" i="1"/>
  <c r="F17" i="1"/>
  <c r="Y6" i="1" l="1"/>
</calcChain>
</file>

<file path=xl/sharedStrings.xml><?xml version="1.0" encoding="utf-8"?>
<sst xmlns="http://schemas.openxmlformats.org/spreadsheetml/2006/main" count="71" uniqueCount="57">
  <si>
    <t>SQUAXIN ISLAND TRIBE</t>
  </si>
  <si>
    <t>MONTHLY INFECTIONS BY WEEK</t>
  </si>
  <si>
    <t>1st Thru 3rd</t>
  </si>
  <si>
    <t>4th Thru 10th</t>
  </si>
  <si>
    <t>11th Thru 17th</t>
  </si>
  <si>
    <t>18th Thru 24th</t>
  </si>
  <si>
    <t>25th Thru 31st</t>
  </si>
  <si>
    <t>8th Thru 14th</t>
  </si>
  <si>
    <t>29th Thru 31st</t>
  </si>
  <si>
    <t>1st Thru 4rd</t>
  </si>
  <si>
    <t>5th Thru 11th</t>
  </si>
  <si>
    <t>12th Thru 18th</t>
  </si>
  <si>
    <t>19th Thru 25th</t>
  </si>
  <si>
    <t>26th Thru 30st</t>
  </si>
  <si>
    <t>1st Thru 2rd</t>
  </si>
  <si>
    <t>26th Thru 31st</t>
  </si>
  <si>
    <t>3th Thru 9th</t>
  </si>
  <si>
    <t>10th Thru 16th</t>
  </si>
  <si>
    <t>17th Thru 23th</t>
  </si>
  <si>
    <t>24th Thru 30th</t>
  </si>
  <si>
    <t>7th Thru 13th</t>
  </si>
  <si>
    <t>14th Thru 20th</t>
  </si>
  <si>
    <t>21th Thru 27th</t>
  </si>
  <si>
    <t>28th</t>
  </si>
  <si>
    <t>1st Thru 6rd</t>
  </si>
  <si>
    <t>21st Thru 27th</t>
  </si>
  <si>
    <t>28th Thru 31st</t>
  </si>
  <si>
    <t>25th Thru 30sth</t>
  </si>
  <si>
    <t>1st Thru 6th</t>
  </si>
  <si>
    <t>2nd Thru 8th</t>
  </si>
  <si>
    <t>1st</t>
  </si>
  <si>
    <t>9th Thru 15th</t>
  </si>
  <si>
    <t>16th Thru 22th</t>
  </si>
  <si>
    <t>23th Thru 31st</t>
  </si>
  <si>
    <t>1st Thru 5th</t>
  </si>
  <si>
    <t>6th Thru 12th</t>
  </si>
  <si>
    <t>13th Thru 19th</t>
  </si>
  <si>
    <t>20th Thru 26th</t>
  </si>
  <si>
    <t>27th Thru 30th</t>
  </si>
  <si>
    <t>1st Thru 7rd</t>
  </si>
  <si>
    <t>15th Thru 21st</t>
  </si>
  <si>
    <t>22nd Thru 28th</t>
  </si>
  <si>
    <t>3rd Thru 9th</t>
  </si>
  <si>
    <t>24th Thru 31st</t>
  </si>
  <si>
    <t>7th Thru 12th</t>
  </si>
  <si>
    <t>28th Thru 30st</t>
  </si>
  <si>
    <t>1st Thru 4th</t>
  </si>
  <si>
    <t>18th Thru 25th</t>
  </si>
  <si>
    <t>1st Quarter 2021</t>
  </si>
  <si>
    <t>2nd Quarter 2021</t>
  </si>
  <si>
    <t>3rd Quarter 2021</t>
  </si>
  <si>
    <t>4th Quarter 2021</t>
  </si>
  <si>
    <t>&lt;18</t>
  </si>
  <si>
    <t>DECREASE</t>
  </si>
  <si>
    <t>INCREASE</t>
  </si>
  <si>
    <t>&gt;55</t>
  </si>
  <si>
    <t>UPDATED: 12/30/2021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</si>
</sst>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color rgb="FF00B05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1" xfId="0" applyFont="1" applyBorder="1"/>
    <xf numFmtId="0" fontId="0" fillId="0" borderId="0" xfId="0" applyAlignment="1"/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0" xfId="0" applyFont="1"/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2" fontId="0" fillId="0" borderId="8" xfId="0" applyNumberForma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17" fontId="1" fillId="0" borderId="2" xfId="0" applyNumberFormat="1" applyFont="1" applyBorder="1" applyAlignment="1">
      <alignment horizontal="center"/>
    </xf>
    <xf numFmtId="17" fontId="1" fillId="0" borderId="3" xfId="0" applyNumberFormat="1" applyFont="1" applyBorder="1" applyAlignment="1">
      <alignment horizontal="center"/>
    </xf>
    <xf numFmtId="17" fontId="1" fillId="0" borderId="4" xfId="0" applyNumberFormat="1" applyFon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17" fontId="1" fillId="0" borderId="16" xfId="0" applyNumberFormat="1" applyFon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16" fontId="0" fillId="0" borderId="5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6" fontId="1" fillId="0" borderId="5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7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F7FB27-725A-42CA-9DF4-C6EB75983DA8}">
  <dimension ref="A1:AH35"/>
  <sheetViews>
    <sheetView tabSelected="1" workbookViewId="0">
      <selection activeCell="AI58" sqref="AI58"/>
    </sheetView>
  </sheetViews>
  <sheetFormatPr baseColWidth="10" defaultColWidth="8.83203125" defaultRowHeight="15" x14ac:dyDescent="0.2"/>
  <cols>
    <col min="5" max="5" width="1.83203125" customWidth="1"/>
    <col min="7" max="7" width="2.6640625" customWidth="1"/>
    <col min="14" max="14" width="3.5" customWidth="1"/>
    <col min="21" max="21" width="3.5" customWidth="1"/>
  </cols>
  <sheetData>
    <row r="1" spans="1:34" x14ac:dyDescent="0.2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</row>
    <row r="2" spans="1:34" x14ac:dyDescent="0.2">
      <c r="A2" s="40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AD2" s="14" t="s">
        <v>56</v>
      </c>
    </row>
    <row r="3" spans="1:34" x14ac:dyDescent="0.2">
      <c r="A3" s="42">
        <v>44217</v>
      </c>
      <c r="B3" s="43"/>
      <c r="C3" s="43"/>
      <c r="D3" s="43"/>
      <c r="E3" s="1"/>
      <c r="F3" s="6">
        <v>19</v>
      </c>
      <c r="G3" s="1"/>
      <c r="H3" s="34">
        <v>44307</v>
      </c>
      <c r="I3" s="35"/>
      <c r="J3" s="35"/>
      <c r="K3" s="6">
        <v>2</v>
      </c>
      <c r="L3" s="1"/>
      <c r="M3" s="1"/>
      <c r="N3" s="1"/>
      <c r="O3" s="34">
        <v>44398</v>
      </c>
      <c r="P3" s="35"/>
      <c r="Q3" s="35"/>
      <c r="R3" s="6">
        <v>1</v>
      </c>
      <c r="S3" s="1"/>
      <c r="T3" s="1"/>
      <c r="U3" s="1"/>
      <c r="V3" s="34">
        <v>44490</v>
      </c>
      <c r="W3" s="35"/>
      <c r="X3" s="35"/>
      <c r="Y3" s="3">
        <f>SUM(AH26)</f>
        <v>8</v>
      </c>
    </row>
    <row r="4" spans="1:34" x14ac:dyDescent="0.2">
      <c r="A4" s="42">
        <v>44248</v>
      </c>
      <c r="B4" s="43"/>
      <c r="C4" s="43"/>
      <c r="D4" s="43"/>
      <c r="E4" s="1"/>
      <c r="F4" s="6">
        <v>2</v>
      </c>
      <c r="G4" s="1"/>
      <c r="H4" s="34">
        <v>44337</v>
      </c>
      <c r="I4" s="35"/>
      <c r="J4" s="35"/>
      <c r="K4" s="6">
        <v>2</v>
      </c>
      <c r="L4" s="1"/>
      <c r="M4" s="1"/>
      <c r="N4" s="1"/>
      <c r="O4" s="34">
        <v>44429</v>
      </c>
      <c r="P4" s="35"/>
      <c r="Q4" s="35"/>
      <c r="R4" s="6">
        <v>35</v>
      </c>
      <c r="S4" s="1"/>
      <c r="T4" s="1"/>
      <c r="U4" s="1"/>
      <c r="V4" s="34">
        <v>44521</v>
      </c>
      <c r="W4" s="35"/>
      <c r="X4" s="35"/>
      <c r="Y4" s="3">
        <f>SUM(F35)</f>
        <v>4</v>
      </c>
    </row>
    <row r="5" spans="1:34" ht="16" thickBot="1" x14ac:dyDescent="0.25">
      <c r="A5" s="42">
        <v>44276</v>
      </c>
      <c r="B5" s="43"/>
      <c r="C5" s="43"/>
      <c r="D5" s="43"/>
      <c r="E5" s="1"/>
      <c r="F5" s="7">
        <v>1</v>
      </c>
      <c r="G5" s="1"/>
      <c r="H5" s="34">
        <v>44368</v>
      </c>
      <c r="I5" s="35"/>
      <c r="J5" s="35"/>
      <c r="K5" s="7">
        <v>0</v>
      </c>
      <c r="L5" s="1"/>
      <c r="M5" s="1"/>
      <c r="N5" s="1"/>
      <c r="O5" s="34">
        <v>44460</v>
      </c>
      <c r="P5" s="35"/>
      <c r="Q5" s="35"/>
      <c r="R5" s="7">
        <f>SUM(AA26)</f>
        <v>23</v>
      </c>
      <c r="S5" s="1"/>
      <c r="T5" s="1"/>
      <c r="U5" s="1"/>
      <c r="V5" s="34">
        <v>44551</v>
      </c>
      <c r="W5" s="35"/>
      <c r="X5" s="35"/>
      <c r="Y5" s="4">
        <f>SUM(N35)</f>
        <v>31</v>
      </c>
    </row>
    <row r="6" spans="1:34" ht="16" thickBot="1" x14ac:dyDescent="0.25">
      <c r="A6" s="40" t="s">
        <v>48</v>
      </c>
      <c r="B6" s="40"/>
      <c r="C6" s="40"/>
      <c r="D6" s="40"/>
      <c r="E6" s="1"/>
      <c r="F6" s="11">
        <f>SUM(F3:F5)</f>
        <v>22</v>
      </c>
      <c r="G6" s="1"/>
      <c r="H6" s="32" t="s">
        <v>49</v>
      </c>
      <c r="I6" s="32"/>
      <c r="J6" s="33"/>
      <c r="K6" s="11">
        <f>SUM(K3:K5)</f>
        <v>4</v>
      </c>
      <c r="L6" s="12" t="s">
        <v>52</v>
      </c>
      <c r="M6" s="1"/>
      <c r="N6" s="1"/>
      <c r="O6" s="32" t="s">
        <v>50</v>
      </c>
      <c r="P6" s="32"/>
      <c r="Q6" s="33"/>
      <c r="R6" s="11">
        <f>SUM(R3:R5)</f>
        <v>59</v>
      </c>
      <c r="S6" s="13" t="s">
        <v>55</v>
      </c>
      <c r="T6" s="1"/>
      <c r="U6" s="1"/>
      <c r="V6" s="32" t="s">
        <v>51</v>
      </c>
      <c r="W6" s="32"/>
      <c r="X6" s="33"/>
      <c r="Y6" s="2">
        <f>SUM(Y3:Y5)</f>
        <v>43</v>
      </c>
      <c r="Z6" s="11"/>
    </row>
    <row r="7" spans="1:34" ht="16" thickBot="1" x14ac:dyDescent="0.25">
      <c r="A7" s="10"/>
      <c r="B7" s="1"/>
      <c r="C7" s="1"/>
      <c r="D7" s="1"/>
      <c r="E7" s="1"/>
      <c r="F7" s="1"/>
      <c r="G7" s="1"/>
      <c r="H7" s="1"/>
      <c r="I7" s="1"/>
      <c r="J7" s="1"/>
      <c r="K7" s="15" t="s">
        <v>53</v>
      </c>
      <c r="L7" s="16"/>
      <c r="M7" s="1"/>
      <c r="N7" s="1"/>
      <c r="O7" s="1"/>
      <c r="P7" s="1"/>
      <c r="Q7" s="1"/>
      <c r="R7" s="17" t="s">
        <v>54</v>
      </c>
      <c r="S7" s="18"/>
      <c r="T7" s="1"/>
      <c r="U7" s="1"/>
      <c r="Y7" s="19"/>
      <c r="Z7" s="20"/>
    </row>
    <row r="8" spans="1:34" x14ac:dyDescent="0.2">
      <c r="A8" s="10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34" x14ac:dyDescent="0.2">
      <c r="A9" s="10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34" ht="16" thickBot="1" x14ac:dyDescent="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</row>
    <row r="11" spans="1:34" ht="16" thickBot="1" x14ac:dyDescent="0.25">
      <c r="A11" s="24">
        <v>44217</v>
      </c>
      <c r="B11" s="36"/>
      <c r="C11" s="36"/>
      <c r="D11" s="36"/>
      <c r="E11" s="36"/>
      <c r="F11" s="37"/>
      <c r="H11" s="24">
        <v>44248</v>
      </c>
      <c r="I11" s="36"/>
      <c r="J11" s="36"/>
      <c r="K11" s="36"/>
      <c r="L11" s="36"/>
      <c r="M11" s="37"/>
      <c r="O11" s="24">
        <v>44276</v>
      </c>
      <c r="P11" s="36"/>
      <c r="Q11" s="36"/>
      <c r="R11" s="36"/>
      <c r="S11" s="36"/>
      <c r="T11" s="37"/>
      <c r="V11" s="24">
        <v>44307</v>
      </c>
      <c r="W11" s="36"/>
      <c r="X11" s="36"/>
      <c r="Y11" s="36"/>
      <c r="Z11" s="36"/>
      <c r="AA11" s="37"/>
      <c r="AC11" s="24">
        <v>44337</v>
      </c>
      <c r="AD11" s="25"/>
      <c r="AE11" s="25"/>
      <c r="AF11" s="25"/>
      <c r="AG11" s="25"/>
      <c r="AH11" s="26"/>
    </row>
    <row r="12" spans="1:34" x14ac:dyDescent="0.2">
      <c r="A12" s="38" t="s">
        <v>14</v>
      </c>
      <c r="B12" s="38"/>
      <c r="C12" s="38"/>
      <c r="D12" s="38"/>
      <c r="F12" s="5">
        <v>0</v>
      </c>
      <c r="H12" s="38" t="s">
        <v>28</v>
      </c>
      <c r="I12" s="38"/>
      <c r="J12" s="38"/>
      <c r="K12" s="38"/>
      <c r="M12" s="5">
        <v>1</v>
      </c>
      <c r="O12" s="38" t="s">
        <v>24</v>
      </c>
      <c r="P12" s="38"/>
      <c r="Q12" s="38"/>
      <c r="R12" s="38"/>
      <c r="T12" s="5">
        <v>0</v>
      </c>
      <c r="V12" s="38" t="s">
        <v>2</v>
      </c>
      <c r="W12" s="38"/>
      <c r="X12" s="38"/>
      <c r="Y12" s="38"/>
      <c r="AA12" s="5">
        <v>0</v>
      </c>
      <c r="AC12" s="27" t="s">
        <v>30</v>
      </c>
      <c r="AD12" s="28"/>
      <c r="AE12" s="28"/>
      <c r="AF12" s="29"/>
      <c r="AH12" s="5">
        <v>0</v>
      </c>
    </row>
    <row r="13" spans="1:34" x14ac:dyDescent="0.2">
      <c r="A13" s="31" t="s">
        <v>16</v>
      </c>
      <c r="B13" s="31"/>
      <c r="C13" s="31"/>
      <c r="D13" s="31"/>
      <c r="F13" s="6">
        <v>5</v>
      </c>
      <c r="H13" s="31" t="s">
        <v>20</v>
      </c>
      <c r="I13" s="31"/>
      <c r="J13" s="31"/>
      <c r="K13" s="31"/>
      <c r="M13" s="6">
        <v>1</v>
      </c>
      <c r="O13" s="31" t="s">
        <v>20</v>
      </c>
      <c r="P13" s="31"/>
      <c r="Q13" s="31"/>
      <c r="R13" s="31"/>
      <c r="T13" s="6">
        <v>0</v>
      </c>
      <c r="V13" s="31" t="s">
        <v>3</v>
      </c>
      <c r="W13" s="31"/>
      <c r="X13" s="31"/>
      <c r="Y13" s="31"/>
      <c r="AA13" s="6">
        <v>1</v>
      </c>
      <c r="AC13" s="21" t="s">
        <v>29</v>
      </c>
      <c r="AD13" s="22"/>
      <c r="AE13" s="22"/>
      <c r="AF13" s="23"/>
      <c r="AH13" s="6">
        <v>1</v>
      </c>
    </row>
    <row r="14" spans="1:34" x14ac:dyDescent="0.2">
      <c r="A14" s="31" t="s">
        <v>17</v>
      </c>
      <c r="B14" s="31"/>
      <c r="C14" s="31"/>
      <c r="D14" s="31"/>
      <c r="F14" s="6">
        <v>0</v>
      </c>
      <c r="H14" s="31" t="s">
        <v>21</v>
      </c>
      <c r="I14" s="31"/>
      <c r="J14" s="31"/>
      <c r="K14" s="31"/>
      <c r="M14" s="6">
        <v>0</v>
      </c>
      <c r="O14" s="31" t="s">
        <v>21</v>
      </c>
      <c r="P14" s="31"/>
      <c r="Q14" s="31"/>
      <c r="R14" s="31"/>
      <c r="T14" s="6">
        <v>0</v>
      </c>
      <c r="V14" s="31" t="s">
        <v>4</v>
      </c>
      <c r="W14" s="31"/>
      <c r="X14" s="31"/>
      <c r="Y14" s="31"/>
      <c r="AA14" s="6">
        <v>0</v>
      </c>
      <c r="AC14" s="21" t="s">
        <v>31</v>
      </c>
      <c r="AD14" s="22"/>
      <c r="AE14" s="22"/>
      <c r="AF14" s="23"/>
      <c r="AH14" s="6">
        <v>1</v>
      </c>
    </row>
    <row r="15" spans="1:34" x14ac:dyDescent="0.2">
      <c r="A15" s="31" t="s">
        <v>18</v>
      </c>
      <c r="B15" s="31"/>
      <c r="C15" s="31"/>
      <c r="D15" s="31"/>
      <c r="F15" s="6">
        <v>13</v>
      </c>
      <c r="H15" s="31" t="s">
        <v>22</v>
      </c>
      <c r="I15" s="31"/>
      <c r="J15" s="31"/>
      <c r="K15" s="31"/>
      <c r="M15" s="6">
        <v>0</v>
      </c>
      <c r="O15" s="31" t="s">
        <v>25</v>
      </c>
      <c r="P15" s="31"/>
      <c r="Q15" s="31"/>
      <c r="R15" s="31"/>
      <c r="T15" s="6">
        <v>1</v>
      </c>
      <c r="V15" s="31" t="s">
        <v>5</v>
      </c>
      <c r="W15" s="31"/>
      <c r="X15" s="31"/>
      <c r="Y15" s="31"/>
      <c r="AA15" s="6">
        <v>0</v>
      </c>
      <c r="AC15" s="21" t="s">
        <v>32</v>
      </c>
      <c r="AD15" s="22"/>
      <c r="AE15" s="22"/>
      <c r="AF15" s="23"/>
      <c r="AH15" s="6">
        <v>0</v>
      </c>
    </row>
    <row r="16" spans="1:34" ht="16" thickBot="1" x14ac:dyDescent="0.25">
      <c r="A16" s="31" t="s">
        <v>19</v>
      </c>
      <c r="B16" s="31"/>
      <c r="C16" s="31"/>
      <c r="D16" s="31"/>
      <c r="F16" s="7">
        <v>1</v>
      </c>
      <c r="H16" s="31" t="s">
        <v>23</v>
      </c>
      <c r="I16" s="31"/>
      <c r="J16" s="31"/>
      <c r="K16" s="31"/>
      <c r="M16" s="7">
        <v>0</v>
      </c>
      <c r="O16" s="31" t="s">
        <v>26</v>
      </c>
      <c r="P16" s="31"/>
      <c r="Q16" s="31"/>
      <c r="R16" s="31"/>
      <c r="T16" s="7">
        <v>0</v>
      </c>
      <c r="V16" s="31" t="s">
        <v>27</v>
      </c>
      <c r="W16" s="31"/>
      <c r="X16" s="31"/>
      <c r="Y16" s="31"/>
      <c r="AA16" s="7">
        <v>1</v>
      </c>
      <c r="AC16" s="21" t="s">
        <v>33</v>
      </c>
      <c r="AD16" s="22"/>
      <c r="AE16" s="22"/>
      <c r="AF16" s="23"/>
      <c r="AH16" s="7">
        <v>0</v>
      </c>
    </row>
    <row r="17" spans="1:34" ht="16" thickBot="1" x14ac:dyDescent="0.25">
      <c r="F17" s="8">
        <f>SUM(F12:F16)</f>
        <v>19</v>
      </c>
      <c r="M17" s="8">
        <f>SUM(M12:M16)</f>
        <v>2</v>
      </c>
      <c r="T17" s="8">
        <f>SUM(T12:T16)</f>
        <v>1</v>
      </c>
      <c r="AA17" s="2">
        <f>SUM(AA12:AA16)</f>
        <v>2</v>
      </c>
      <c r="AH17" s="8">
        <f>SUM(AH12:AH16)</f>
        <v>2</v>
      </c>
    </row>
    <row r="19" spans="1:34" ht="16" thickBot="1" x14ac:dyDescent="0.25"/>
    <row r="20" spans="1:34" ht="16" thickBot="1" x14ac:dyDescent="0.25">
      <c r="A20" s="24">
        <v>44368</v>
      </c>
      <c r="B20" s="36"/>
      <c r="C20" s="36"/>
      <c r="D20" s="36"/>
      <c r="E20" s="36"/>
      <c r="F20" s="37"/>
      <c r="H20" s="24">
        <v>44398</v>
      </c>
      <c r="I20" s="36"/>
      <c r="J20" s="36"/>
      <c r="K20" s="36"/>
      <c r="L20" s="36"/>
      <c r="M20" s="37"/>
      <c r="O20" s="24">
        <v>44429</v>
      </c>
      <c r="P20" s="36"/>
      <c r="Q20" s="36"/>
      <c r="R20" s="36"/>
      <c r="S20" s="36"/>
      <c r="T20" s="37"/>
      <c r="V20" s="24">
        <v>44460</v>
      </c>
      <c r="W20" s="36"/>
      <c r="X20" s="36"/>
      <c r="Y20" s="36"/>
      <c r="Z20" s="36"/>
      <c r="AA20" s="37"/>
      <c r="AC20" s="24">
        <v>44470</v>
      </c>
      <c r="AD20" s="25"/>
      <c r="AE20" s="25"/>
      <c r="AF20" s="25"/>
      <c r="AG20" s="25"/>
      <c r="AH20" s="26"/>
    </row>
    <row r="21" spans="1:34" x14ac:dyDescent="0.2">
      <c r="A21" s="38" t="s">
        <v>34</v>
      </c>
      <c r="B21" s="38"/>
      <c r="C21" s="38"/>
      <c r="D21" s="38"/>
      <c r="F21" s="5">
        <v>0</v>
      </c>
      <c r="H21" s="38" t="s">
        <v>2</v>
      </c>
      <c r="I21" s="38"/>
      <c r="J21" s="38"/>
      <c r="K21" s="38"/>
      <c r="M21" s="5">
        <v>0</v>
      </c>
      <c r="O21" s="38" t="s">
        <v>39</v>
      </c>
      <c r="P21" s="38"/>
      <c r="Q21" s="38"/>
      <c r="R21" s="38"/>
      <c r="T21" s="5">
        <v>12</v>
      </c>
      <c r="V21" s="38" t="s">
        <v>9</v>
      </c>
      <c r="W21" s="38"/>
      <c r="X21" s="38"/>
      <c r="Y21" s="38"/>
      <c r="AA21" s="5">
        <v>2</v>
      </c>
      <c r="AC21" s="27" t="s">
        <v>14</v>
      </c>
      <c r="AD21" s="28"/>
      <c r="AE21" s="28"/>
      <c r="AF21" s="29"/>
      <c r="AH21" s="5">
        <v>1</v>
      </c>
    </row>
    <row r="22" spans="1:34" x14ac:dyDescent="0.2">
      <c r="A22" s="31" t="s">
        <v>35</v>
      </c>
      <c r="B22" s="31"/>
      <c r="C22" s="31"/>
      <c r="D22" s="31"/>
      <c r="F22" s="6">
        <v>0</v>
      </c>
      <c r="H22" s="31" t="s">
        <v>3</v>
      </c>
      <c r="I22" s="31"/>
      <c r="J22" s="31"/>
      <c r="K22" s="31"/>
      <c r="M22" s="6">
        <v>0</v>
      </c>
      <c r="O22" s="31" t="s">
        <v>7</v>
      </c>
      <c r="P22" s="31"/>
      <c r="Q22" s="31"/>
      <c r="R22" s="31"/>
      <c r="T22" s="6">
        <v>11</v>
      </c>
      <c r="V22" s="31" t="s">
        <v>10</v>
      </c>
      <c r="W22" s="31"/>
      <c r="X22" s="31"/>
      <c r="Y22" s="31"/>
      <c r="AA22" s="6">
        <v>8</v>
      </c>
      <c r="AC22" s="21" t="s">
        <v>42</v>
      </c>
      <c r="AD22" s="22"/>
      <c r="AE22" s="22"/>
      <c r="AF22" s="23"/>
      <c r="AH22" s="6">
        <v>0</v>
      </c>
    </row>
    <row r="23" spans="1:34" x14ac:dyDescent="0.2">
      <c r="A23" s="31" t="s">
        <v>36</v>
      </c>
      <c r="B23" s="31"/>
      <c r="C23" s="31"/>
      <c r="D23" s="31"/>
      <c r="F23" s="6">
        <v>0</v>
      </c>
      <c r="H23" s="31" t="s">
        <v>4</v>
      </c>
      <c r="I23" s="31"/>
      <c r="J23" s="31"/>
      <c r="K23" s="31"/>
      <c r="M23" s="6">
        <v>1</v>
      </c>
      <c r="O23" s="31" t="s">
        <v>40</v>
      </c>
      <c r="P23" s="31"/>
      <c r="Q23" s="31"/>
      <c r="R23" s="31"/>
      <c r="T23" s="6">
        <v>6</v>
      </c>
      <c r="V23" s="31" t="s">
        <v>11</v>
      </c>
      <c r="W23" s="31"/>
      <c r="X23" s="31"/>
      <c r="Y23" s="31"/>
      <c r="AA23" s="6">
        <v>4</v>
      </c>
      <c r="AC23" s="21" t="s">
        <v>17</v>
      </c>
      <c r="AD23" s="22"/>
      <c r="AE23" s="22"/>
      <c r="AF23" s="23"/>
      <c r="AH23" s="6">
        <v>3</v>
      </c>
    </row>
    <row r="24" spans="1:34" x14ac:dyDescent="0.2">
      <c r="A24" s="31" t="s">
        <v>37</v>
      </c>
      <c r="B24" s="31"/>
      <c r="C24" s="31"/>
      <c r="D24" s="31"/>
      <c r="F24" s="6">
        <v>0</v>
      </c>
      <c r="H24" s="31" t="s">
        <v>5</v>
      </c>
      <c r="I24" s="31"/>
      <c r="J24" s="31"/>
      <c r="K24" s="31"/>
      <c r="M24" s="6">
        <v>0</v>
      </c>
      <c r="O24" s="31" t="s">
        <v>41</v>
      </c>
      <c r="P24" s="31"/>
      <c r="Q24" s="31"/>
      <c r="R24" s="31"/>
      <c r="T24" s="6">
        <v>3</v>
      </c>
      <c r="V24" s="31" t="s">
        <v>12</v>
      </c>
      <c r="W24" s="31"/>
      <c r="X24" s="31"/>
      <c r="Y24" s="31"/>
      <c r="AA24" s="6">
        <v>6</v>
      </c>
      <c r="AC24" s="21" t="s">
        <v>18</v>
      </c>
      <c r="AD24" s="22"/>
      <c r="AE24" s="22"/>
      <c r="AF24" s="23"/>
      <c r="AH24" s="6">
        <v>3</v>
      </c>
    </row>
    <row r="25" spans="1:34" ht="16" thickBot="1" x14ac:dyDescent="0.25">
      <c r="A25" s="31" t="s">
        <v>38</v>
      </c>
      <c r="B25" s="31"/>
      <c r="C25" s="31"/>
      <c r="D25" s="31"/>
      <c r="F25" s="7">
        <v>0</v>
      </c>
      <c r="H25" s="31" t="s">
        <v>6</v>
      </c>
      <c r="I25" s="31"/>
      <c r="J25" s="31"/>
      <c r="K25" s="31"/>
      <c r="M25" s="7">
        <v>0</v>
      </c>
      <c r="O25" s="31" t="s">
        <v>8</v>
      </c>
      <c r="P25" s="31"/>
      <c r="Q25" s="31"/>
      <c r="R25" s="31"/>
      <c r="T25" s="7">
        <v>3</v>
      </c>
      <c r="V25" s="31" t="s">
        <v>13</v>
      </c>
      <c r="W25" s="31"/>
      <c r="X25" s="31"/>
      <c r="Y25" s="31"/>
      <c r="AA25" s="7">
        <v>3</v>
      </c>
      <c r="AC25" s="21" t="s">
        <v>43</v>
      </c>
      <c r="AD25" s="22"/>
      <c r="AE25" s="22"/>
      <c r="AF25" s="23"/>
      <c r="AH25" s="7">
        <v>1</v>
      </c>
    </row>
    <row r="26" spans="1:34" ht="16" thickBot="1" x14ac:dyDescent="0.25">
      <c r="F26" s="8">
        <f>SUM(F21:F25)</f>
        <v>0</v>
      </c>
      <c r="M26" s="8">
        <f>SUM(M21:M25)</f>
        <v>1</v>
      </c>
      <c r="T26" s="8">
        <f>SUM(T21:T25)</f>
        <v>35</v>
      </c>
      <c r="AA26" s="8">
        <f>SUM(AA21:AA25)</f>
        <v>23</v>
      </c>
      <c r="AH26" s="8">
        <f>SUM(AH21:AH25)</f>
        <v>8</v>
      </c>
    </row>
    <row r="28" spans="1:34" ht="16" thickBot="1" x14ac:dyDescent="0.25"/>
    <row r="29" spans="1:34" ht="16" thickBot="1" x14ac:dyDescent="0.25">
      <c r="A29" s="24">
        <v>44521</v>
      </c>
      <c r="B29" s="25"/>
      <c r="C29" s="25"/>
      <c r="D29" s="25"/>
      <c r="E29" s="25"/>
      <c r="F29" s="26"/>
      <c r="I29" s="24">
        <v>44551</v>
      </c>
      <c r="J29" s="25"/>
      <c r="K29" s="25"/>
      <c r="L29" s="25"/>
      <c r="M29" s="25"/>
      <c r="N29" s="30"/>
    </row>
    <row r="30" spans="1:34" x14ac:dyDescent="0.2">
      <c r="A30" s="27" t="s">
        <v>28</v>
      </c>
      <c r="B30" s="28"/>
      <c r="C30" s="28"/>
      <c r="D30" s="29"/>
      <c r="F30" s="5">
        <v>1</v>
      </c>
      <c r="I30" s="27" t="s">
        <v>46</v>
      </c>
      <c r="J30" s="28"/>
      <c r="K30" s="28"/>
      <c r="L30" s="29"/>
      <c r="N30" s="35">
        <v>0</v>
      </c>
      <c r="O30" s="35"/>
    </row>
    <row r="31" spans="1:34" x14ac:dyDescent="0.2">
      <c r="A31" s="21" t="s">
        <v>44</v>
      </c>
      <c r="B31" s="22"/>
      <c r="C31" s="22"/>
      <c r="D31" s="23"/>
      <c r="F31" s="6">
        <v>2</v>
      </c>
      <c r="I31" s="21" t="s">
        <v>10</v>
      </c>
      <c r="J31" s="22"/>
      <c r="K31" s="22"/>
      <c r="L31" s="23"/>
      <c r="N31" s="35">
        <v>0</v>
      </c>
      <c r="O31" s="35"/>
    </row>
    <row r="32" spans="1:34" x14ac:dyDescent="0.2">
      <c r="A32" s="21" t="s">
        <v>21</v>
      </c>
      <c r="B32" s="22"/>
      <c r="C32" s="22"/>
      <c r="D32" s="23"/>
      <c r="F32" s="6">
        <v>0</v>
      </c>
      <c r="I32" s="21" t="s">
        <v>11</v>
      </c>
      <c r="J32" s="22"/>
      <c r="K32" s="22"/>
      <c r="L32" s="23"/>
      <c r="N32" s="35"/>
      <c r="O32" s="35"/>
    </row>
    <row r="33" spans="1:15" x14ac:dyDescent="0.2">
      <c r="A33" s="21" t="s">
        <v>25</v>
      </c>
      <c r="B33" s="22"/>
      <c r="C33" s="22"/>
      <c r="D33" s="23"/>
      <c r="F33" s="6">
        <v>1</v>
      </c>
      <c r="I33" s="21" t="s">
        <v>47</v>
      </c>
      <c r="J33" s="22"/>
      <c r="K33" s="22"/>
      <c r="L33" s="23"/>
      <c r="N33" s="35">
        <v>17</v>
      </c>
      <c r="O33" s="35"/>
    </row>
    <row r="34" spans="1:15" ht="16" thickBot="1" x14ac:dyDescent="0.25">
      <c r="A34" s="21" t="s">
        <v>45</v>
      </c>
      <c r="B34" s="22"/>
      <c r="C34" s="22"/>
      <c r="D34" s="23"/>
      <c r="F34" s="7">
        <v>0</v>
      </c>
      <c r="I34" s="21" t="s">
        <v>15</v>
      </c>
      <c r="J34" s="22"/>
      <c r="K34" s="22"/>
      <c r="L34" s="23"/>
      <c r="N34" s="46">
        <v>14</v>
      </c>
      <c r="O34" s="46"/>
    </row>
    <row r="35" spans="1:15" ht="16" thickBot="1" x14ac:dyDescent="0.25">
      <c r="F35" s="8">
        <f>SUM(F30:F34)</f>
        <v>4</v>
      </c>
      <c r="N35" s="44">
        <f>SUM(N30:N34)</f>
        <v>31</v>
      </c>
      <c r="O35" s="45"/>
    </row>
  </sheetData>
  <mergeCells count="99">
    <mergeCell ref="N35:O35"/>
    <mergeCell ref="N30:O30"/>
    <mergeCell ref="N31:O31"/>
    <mergeCell ref="N32:O32"/>
    <mergeCell ref="N33:O33"/>
    <mergeCell ref="N34:O34"/>
    <mergeCell ref="A1:U1"/>
    <mergeCell ref="A2:U2"/>
    <mergeCell ref="A12:D12"/>
    <mergeCell ref="A13:D13"/>
    <mergeCell ref="A14:D14"/>
    <mergeCell ref="O11:T11"/>
    <mergeCell ref="O12:R12"/>
    <mergeCell ref="O13:R13"/>
    <mergeCell ref="O14:R14"/>
    <mergeCell ref="A3:D3"/>
    <mergeCell ref="A4:D4"/>
    <mergeCell ref="A6:D6"/>
    <mergeCell ref="A5:D5"/>
    <mergeCell ref="H3:J3"/>
    <mergeCell ref="H4:J4"/>
    <mergeCell ref="H5:J5"/>
    <mergeCell ref="A16:D16"/>
    <mergeCell ref="A11:F11"/>
    <mergeCell ref="H11:M11"/>
    <mergeCell ref="H12:K12"/>
    <mergeCell ref="H13:K13"/>
    <mergeCell ref="H14:K14"/>
    <mergeCell ref="H15:K15"/>
    <mergeCell ref="H16:K16"/>
    <mergeCell ref="A25:D25"/>
    <mergeCell ref="AC11:AH11"/>
    <mergeCell ref="AC12:AF12"/>
    <mergeCell ref="AC13:AF13"/>
    <mergeCell ref="AC14:AF14"/>
    <mergeCell ref="AC15:AF15"/>
    <mergeCell ref="AC16:AF16"/>
    <mergeCell ref="O15:R15"/>
    <mergeCell ref="O16:R16"/>
    <mergeCell ref="V11:AA11"/>
    <mergeCell ref="V12:Y12"/>
    <mergeCell ref="V13:Y13"/>
    <mergeCell ref="V14:Y14"/>
    <mergeCell ref="V15:Y15"/>
    <mergeCell ref="V16:Y16"/>
    <mergeCell ref="A15:D15"/>
    <mergeCell ref="A20:F20"/>
    <mergeCell ref="A21:D21"/>
    <mergeCell ref="A22:D22"/>
    <mergeCell ref="A23:D23"/>
    <mergeCell ref="A24:D24"/>
    <mergeCell ref="H25:K25"/>
    <mergeCell ref="O20:T20"/>
    <mergeCell ref="O21:R21"/>
    <mergeCell ref="O22:R22"/>
    <mergeCell ref="O23:R23"/>
    <mergeCell ref="O24:R24"/>
    <mergeCell ref="H20:M20"/>
    <mergeCell ref="H21:K21"/>
    <mergeCell ref="H22:K22"/>
    <mergeCell ref="H23:K23"/>
    <mergeCell ref="H24:K24"/>
    <mergeCell ref="AC25:AF25"/>
    <mergeCell ref="V20:AA20"/>
    <mergeCell ref="V21:Y21"/>
    <mergeCell ref="V22:Y22"/>
    <mergeCell ref="V23:Y23"/>
    <mergeCell ref="V24:Y24"/>
    <mergeCell ref="V25:Y25"/>
    <mergeCell ref="AC20:AH20"/>
    <mergeCell ref="AC21:AF21"/>
    <mergeCell ref="AC22:AF22"/>
    <mergeCell ref="AC23:AF23"/>
    <mergeCell ref="AC24:AF24"/>
    <mergeCell ref="H6:J6"/>
    <mergeCell ref="O3:Q3"/>
    <mergeCell ref="O4:Q4"/>
    <mergeCell ref="O5:Q5"/>
    <mergeCell ref="V3:X3"/>
    <mergeCell ref="V4:X4"/>
    <mergeCell ref="V5:X5"/>
    <mergeCell ref="O6:Q6"/>
    <mergeCell ref="V6:X6"/>
    <mergeCell ref="K7:L7"/>
    <mergeCell ref="R7:S7"/>
    <mergeCell ref="Y7:Z7"/>
    <mergeCell ref="I34:L34"/>
    <mergeCell ref="A29:F29"/>
    <mergeCell ref="A30:D30"/>
    <mergeCell ref="A31:D31"/>
    <mergeCell ref="A32:D32"/>
    <mergeCell ref="A33:D33"/>
    <mergeCell ref="A34:D34"/>
    <mergeCell ref="I29:N29"/>
    <mergeCell ref="I30:L30"/>
    <mergeCell ref="I31:L31"/>
    <mergeCell ref="I32:L32"/>
    <mergeCell ref="I33:L33"/>
    <mergeCell ref="O25:R25"/>
  </mergeCells>
  <pageMargins left="0.7" right="0.7" top="0.75" bottom="0.75" header="0.3" footer="0.3"/>
  <pageSetup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Taylor</dc:creator>
  <cp:lastModifiedBy>Microsoft Office User</cp:lastModifiedBy>
  <dcterms:created xsi:type="dcterms:W3CDTF">2021-08-21T14:42:02Z</dcterms:created>
  <dcterms:modified xsi:type="dcterms:W3CDTF">2021-12-31T17:46:18Z</dcterms:modified>
</cp:coreProperties>
</file>